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D33" i="1" l="1"/>
  <c r="D41" i="1"/>
  <c r="D21" i="1"/>
  <c r="C41" i="1" l="1"/>
  <c r="C33" i="1" l="1"/>
  <c r="C21" i="1"/>
</calcChain>
</file>

<file path=xl/sharedStrings.xml><?xml version="1.0" encoding="utf-8"?>
<sst xmlns="http://schemas.openxmlformats.org/spreadsheetml/2006/main" count="52" uniqueCount="36">
  <si>
    <t>Kategória ekonomickej klasifikácie</t>
  </si>
  <si>
    <t>Názov kategórie ekonomickej klasifikácie</t>
  </si>
  <si>
    <t>a</t>
  </si>
  <si>
    <t xml:space="preserve">b </t>
  </si>
  <si>
    <t>Dane z príjmov a kapitálového majetku</t>
  </si>
  <si>
    <t>Dane z majetku</t>
  </si>
  <si>
    <t>Dane za tovary a služby</t>
  </si>
  <si>
    <t>Príjmy z podnikania a z vlastníctva majetku</t>
  </si>
  <si>
    <t>Administratívne poplatky</t>
  </si>
  <si>
    <t>Kapitálové príjmy-predaj pozemkov</t>
  </si>
  <si>
    <t>Úroky z tuzemských úverov, pôžičiek,</t>
  </si>
  <si>
    <t>Iné nedaňové príjmy</t>
  </si>
  <si>
    <t>Granty a transfery-bežné</t>
  </si>
  <si>
    <t>Granty a transfery-kapitálové</t>
  </si>
  <si>
    <t>Spolu</t>
  </si>
  <si>
    <t>Mzdy, platy, služobné príjmy</t>
  </si>
  <si>
    <t>Poistné a príspevok do poisťovní</t>
  </si>
  <si>
    <t>Tovary a služby</t>
  </si>
  <si>
    <t>Splácanie úrokov a ostatné platby</t>
  </si>
  <si>
    <t>Obstarávanie kapitálových aktív</t>
  </si>
  <si>
    <t>b</t>
  </si>
  <si>
    <t>rozpočet</t>
  </si>
  <si>
    <t xml:space="preserve">Schválený </t>
  </si>
  <si>
    <t>Výdavky rozpočtu</t>
  </si>
  <si>
    <t xml:space="preserve">Finančné operácie  </t>
  </si>
  <si>
    <t>Kategória</t>
  </si>
  <si>
    <t>Príjmové finančné operácie</t>
  </si>
  <si>
    <t>Výdavkové finančné operácie</t>
  </si>
  <si>
    <t xml:space="preserve">Príjmy rozpočtu </t>
  </si>
  <si>
    <t>Bežné transfery</t>
  </si>
  <si>
    <t>Obec Dolný Hričov</t>
  </si>
  <si>
    <t>Osloboditeľov 131/35, 013 41  Dolný Hričov</t>
  </si>
  <si>
    <t>IČO: 00321257</t>
  </si>
  <si>
    <t>rozpočtu</t>
  </si>
  <si>
    <t xml:space="preserve">2.zmena </t>
  </si>
  <si>
    <t>Finančný rozpočet r. 2014-2. zmena rozpočtu hl.kategórie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</si>
</sst>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3" fillId="0" borderId="0" xfId="0" applyFont="1"/>
    <xf numFmtId="0" fontId="2" fillId="0" borderId="3" xfId="0" applyFont="1" applyBorder="1" applyAlignment="1">
      <alignment vertical="center"/>
    </xf>
    <xf numFmtId="0" fontId="0" fillId="0" borderId="4" xfId="0" applyFont="1" applyBorder="1"/>
    <xf numFmtId="0" fontId="0" fillId="0" borderId="5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0" xfId="0" applyFont="1"/>
    <xf numFmtId="0" fontId="0" fillId="0" borderId="1" xfId="0" applyFont="1" applyBorder="1"/>
    <xf numFmtId="0" fontId="0" fillId="0" borderId="8" xfId="0" applyBorder="1"/>
    <xf numFmtId="0" fontId="0" fillId="0" borderId="12" xfId="0" applyFont="1" applyBorder="1"/>
    <xf numFmtId="0" fontId="0" fillId="0" borderId="15" xfId="0" applyBorder="1"/>
    <xf numFmtId="0" fontId="0" fillId="0" borderId="13" xfId="0" applyBorder="1"/>
    <xf numFmtId="0" fontId="2" fillId="0" borderId="14" xfId="0" applyFont="1" applyBorder="1" applyAlignment="1">
      <alignment vertical="center"/>
    </xf>
    <xf numFmtId="0" fontId="0" fillId="0" borderId="11" xfId="0" applyFont="1" applyBorder="1"/>
    <xf numFmtId="0" fontId="0" fillId="0" borderId="13" xfId="0" applyFont="1" applyBorder="1"/>
    <xf numFmtId="0" fontId="0" fillId="0" borderId="14" xfId="0" applyFont="1" applyBorder="1"/>
    <xf numFmtId="4" fontId="0" fillId="0" borderId="17" xfId="0" applyNumberFormat="1" applyFont="1" applyBorder="1"/>
    <xf numFmtId="4" fontId="0" fillId="0" borderId="21" xfId="0" applyNumberFormat="1" applyFont="1" applyBorder="1"/>
    <xf numFmtId="0" fontId="0" fillId="0" borderId="15" xfId="0" applyFont="1" applyBorder="1"/>
    <xf numFmtId="0" fontId="0" fillId="0" borderId="22" xfId="0" applyFont="1" applyBorder="1"/>
    <xf numFmtId="4" fontId="0" fillId="0" borderId="24" xfId="0" applyNumberFormat="1" applyFont="1" applyBorder="1"/>
    <xf numFmtId="0" fontId="0" fillId="0" borderId="23" xfId="0" applyFont="1" applyBorder="1"/>
    <xf numFmtId="0" fontId="0" fillId="2" borderId="25" xfId="0" applyFill="1" applyBorder="1"/>
    <xf numFmtId="0" fontId="0" fillId="2" borderId="19" xfId="0" applyFill="1" applyBorder="1"/>
    <xf numFmtId="0" fontId="2" fillId="0" borderId="20" xfId="0" applyFont="1" applyBorder="1" applyAlignment="1">
      <alignment vertical="center"/>
    </xf>
    <xf numFmtId="4" fontId="0" fillId="0" borderId="17" xfId="0" applyNumberFormat="1" applyFont="1" applyBorder="1" applyAlignment="1">
      <alignment horizontal="right" vertical="center"/>
    </xf>
    <xf numFmtId="4" fontId="0" fillId="0" borderId="18" xfId="0" applyNumberFormat="1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3" borderId="25" xfId="0" applyFont="1" applyFill="1" applyBorder="1"/>
    <xf numFmtId="0" fontId="0" fillId="3" borderId="19" xfId="0" applyFont="1" applyFill="1" applyBorder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4" fontId="0" fillId="0" borderId="16" xfId="0" applyNumberFormat="1" applyBorder="1"/>
    <xf numFmtId="4" fontId="4" fillId="0" borderId="20" xfId="0" applyNumberFormat="1" applyFont="1" applyBorder="1"/>
    <xf numFmtId="4" fontId="4" fillId="0" borderId="20" xfId="0" applyNumberFormat="1" applyFont="1" applyBorder="1" applyAlignment="1">
      <alignment horizontal="right" vertical="center"/>
    </xf>
    <xf numFmtId="4" fontId="4" fillId="0" borderId="8" xfId="0" applyNumberFormat="1" applyFont="1" applyBorder="1"/>
    <xf numFmtId="0" fontId="4" fillId="0" borderId="1" xfId="0" applyFont="1" applyBorder="1"/>
    <xf numFmtId="0" fontId="4" fillId="0" borderId="15" xfId="0" applyFont="1" applyBorder="1"/>
    <xf numFmtId="0" fontId="4" fillId="3" borderId="25" xfId="0" applyFont="1" applyFill="1" applyBorder="1"/>
    <xf numFmtId="0" fontId="4" fillId="0" borderId="2" xfId="0" applyFont="1" applyBorder="1"/>
    <xf numFmtId="0" fontId="4" fillId="0" borderId="13" xfId="0" applyFont="1" applyBorder="1"/>
    <xf numFmtId="0" fontId="4" fillId="3" borderId="19" xfId="0" applyFont="1" applyFill="1" applyBorder="1"/>
    <xf numFmtId="0" fontId="5" fillId="0" borderId="1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4" fillId="0" borderId="3" xfId="0" applyFont="1" applyBorder="1" applyAlignment="1">
      <alignment horizontal="left"/>
    </xf>
    <xf numFmtId="0" fontId="4" fillId="0" borderId="14" xfId="0" applyFont="1" applyBorder="1"/>
    <xf numFmtId="0" fontId="4" fillId="0" borderId="0" xfId="0" applyFont="1"/>
    <xf numFmtId="0" fontId="6" fillId="0" borderId="0" xfId="0" applyFont="1"/>
    <xf numFmtId="0" fontId="3" fillId="0" borderId="0" xfId="0" applyFont="1" applyAlignment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4" fontId="4" fillId="0" borderId="0" xfId="0" applyNumberFormat="1" applyFont="1" applyBorder="1"/>
    <xf numFmtId="0" fontId="0" fillId="0" borderId="6" xfId="0" applyFont="1" applyBorder="1"/>
    <xf numFmtId="0" fontId="0" fillId="0" borderId="7" xfId="0" applyFont="1" applyBorder="1"/>
    <xf numFmtId="164" fontId="0" fillId="0" borderId="27" xfId="0" applyNumberFormat="1" applyBorder="1"/>
    <xf numFmtId="164" fontId="0" fillId="0" borderId="16" xfId="0" applyNumberFormat="1" applyBorder="1"/>
    <xf numFmtId="164" fontId="0" fillId="0" borderId="28" xfId="0" applyNumberFormat="1" applyBorder="1"/>
    <xf numFmtId="4" fontId="0" fillId="0" borderId="26" xfId="0" applyNumberFormat="1" applyBorder="1"/>
    <xf numFmtId="4" fontId="0" fillId="0" borderId="29" xfId="0" applyNumberFormat="1" applyBorder="1"/>
    <xf numFmtId="4" fontId="0" fillId="0" borderId="8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164" fontId="4" fillId="0" borderId="8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"/>
  <sheetViews>
    <sheetView tabSelected="1" workbookViewId="0">
      <selection activeCell="A5" sqref="A5:D5"/>
    </sheetView>
  </sheetViews>
  <sheetFormatPr defaultRowHeight="15" x14ac:dyDescent="0.25"/>
  <cols>
    <col min="2" max="2" width="39.28515625" customWidth="1"/>
    <col min="3" max="4" width="12.7109375" customWidth="1"/>
  </cols>
  <sheetData>
    <row r="1" spans="1:4" ht="15" customHeight="1" x14ac:dyDescent="0.3">
      <c r="A1" s="52" t="s">
        <v>30</v>
      </c>
      <c r="B1" s="52"/>
    </row>
    <row r="2" spans="1:4" ht="15" customHeight="1" x14ac:dyDescent="0.3">
      <c r="A2" s="52" t="s">
        <v>31</v>
      </c>
      <c r="B2" s="52"/>
    </row>
    <row r="3" spans="1:4" ht="15" customHeight="1" x14ac:dyDescent="0.3">
      <c r="A3" s="52" t="s">
        <v>32</v>
      </c>
      <c r="B3" s="52"/>
    </row>
    <row r="4" spans="1:4" ht="15" customHeight="1" x14ac:dyDescent="0.25"/>
    <row r="5" spans="1:4" ht="15" customHeight="1" x14ac:dyDescent="0.3">
      <c r="A5" s="52" t="s">
        <v>35</v>
      </c>
    </row>
    <row r="6" spans="1:4" ht="15" customHeight="1" x14ac:dyDescent="0.25"/>
    <row r="7" spans="1:4" ht="15" customHeight="1" thickBot="1" x14ac:dyDescent="0.35">
      <c r="A7" s="4" t="s">
        <v>28</v>
      </c>
      <c r="B7" s="4"/>
      <c r="C7" s="1"/>
    </row>
    <row r="8" spans="1:4" ht="15" customHeight="1" x14ac:dyDescent="0.25">
      <c r="A8" s="2" t="s">
        <v>0</v>
      </c>
      <c r="B8" s="14" t="s">
        <v>1</v>
      </c>
      <c r="C8" s="26" t="s">
        <v>22</v>
      </c>
      <c r="D8" s="34" t="s">
        <v>34</v>
      </c>
    </row>
    <row r="9" spans="1:4" ht="15" customHeight="1" thickBot="1" x14ac:dyDescent="0.3">
      <c r="A9" s="3"/>
      <c r="B9" s="15"/>
      <c r="C9" s="27" t="s">
        <v>21</v>
      </c>
      <c r="D9" s="35" t="s">
        <v>33</v>
      </c>
    </row>
    <row r="10" spans="1:4" ht="15" customHeight="1" thickBot="1" x14ac:dyDescent="0.3">
      <c r="A10" s="5" t="s">
        <v>2</v>
      </c>
      <c r="B10" s="16" t="s">
        <v>3</v>
      </c>
      <c r="C10" s="28">
        <v>1</v>
      </c>
      <c r="D10" s="12">
        <v>3</v>
      </c>
    </row>
    <row r="11" spans="1:4" ht="15" customHeight="1" x14ac:dyDescent="0.25">
      <c r="A11" s="6">
        <v>110</v>
      </c>
      <c r="B11" s="17" t="s">
        <v>4</v>
      </c>
      <c r="C11" s="29">
        <v>333000</v>
      </c>
      <c r="D11" s="59">
        <v>362554</v>
      </c>
    </row>
    <row r="12" spans="1:4" ht="15" customHeight="1" x14ac:dyDescent="0.25">
      <c r="A12" s="7">
        <v>120</v>
      </c>
      <c r="B12" s="13" t="s">
        <v>5</v>
      </c>
      <c r="C12" s="30">
        <v>25000</v>
      </c>
      <c r="D12" s="60">
        <v>25070</v>
      </c>
    </row>
    <row r="13" spans="1:4" ht="15" customHeight="1" x14ac:dyDescent="0.25">
      <c r="A13" s="7">
        <v>130</v>
      </c>
      <c r="B13" s="13" t="s">
        <v>6</v>
      </c>
      <c r="C13" s="30">
        <v>32100</v>
      </c>
      <c r="D13" s="60">
        <v>26167</v>
      </c>
    </row>
    <row r="14" spans="1:4" ht="15" customHeight="1" x14ac:dyDescent="0.25">
      <c r="A14" s="7">
        <v>210</v>
      </c>
      <c r="B14" s="13" t="s">
        <v>7</v>
      </c>
      <c r="C14" s="30">
        <v>91500</v>
      </c>
      <c r="D14" s="60">
        <v>94261.79</v>
      </c>
    </row>
    <row r="15" spans="1:4" ht="15" customHeight="1" x14ac:dyDescent="0.25">
      <c r="A15" s="7">
        <v>220</v>
      </c>
      <c r="B15" s="13" t="s">
        <v>8</v>
      </c>
      <c r="C15" s="30">
        <v>9910</v>
      </c>
      <c r="D15" s="60">
        <v>8060</v>
      </c>
    </row>
    <row r="16" spans="1:4" ht="15" customHeight="1" x14ac:dyDescent="0.25">
      <c r="A16" s="7">
        <v>230</v>
      </c>
      <c r="B16" s="13" t="s">
        <v>9</v>
      </c>
      <c r="C16" s="31">
        <v>0</v>
      </c>
      <c r="D16" s="60">
        <v>27100</v>
      </c>
    </row>
    <row r="17" spans="1:4" ht="15" customHeight="1" x14ac:dyDescent="0.25">
      <c r="A17" s="7">
        <v>240</v>
      </c>
      <c r="B17" s="13" t="s">
        <v>10</v>
      </c>
      <c r="C17" s="31">
        <v>100</v>
      </c>
      <c r="D17" s="60">
        <v>808.33</v>
      </c>
    </row>
    <row r="18" spans="1:4" ht="15" customHeight="1" x14ac:dyDescent="0.25">
      <c r="A18" s="7">
        <v>290</v>
      </c>
      <c r="B18" s="13" t="s">
        <v>11</v>
      </c>
      <c r="C18" s="30">
        <v>0</v>
      </c>
      <c r="D18" s="60">
        <v>1500</v>
      </c>
    </row>
    <row r="19" spans="1:4" ht="15" customHeight="1" x14ac:dyDescent="0.25">
      <c r="A19" s="7">
        <v>310</v>
      </c>
      <c r="B19" s="13" t="s">
        <v>12</v>
      </c>
      <c r="C19" s="30">
        <v>331420</v>
      </c>
      <c r="D19" s="60">
        <v>367538.51</v>
      </c>
    </row>
    <row r="20" spans="1:4" ht="15" customHeight="1" thickBot="1" x14ac:dyDescent="0.3">
      <c r="A20" s="7">
        <v>320</v>
      </c>
      <c r="B20" s="13" t="s">
        <v>13</v>
      </c>
      <c r="C20" s="30">
        <v>1386000</v>
      </c>
      <c r="D20" s="61">
        <v>1386000</v>
      </c>
    </row>
    <row r="21" spans="1:4" ht="15" customHeight="1" thickBot="1" x14ac:dyDescent="0.3">
      <c r="A21" s="9" t="s">
        <v>14</v>
      </c>
      <c r="B21" s="19"/>
      <c r="C21" s="38">
        <f>SUM(C11:C20)</f>
        <v>2209030</v>
      </c>
      <c r="D21" s="67">
        <f>SUM(D11:D20)</f>
        <v>2299059.63</v>
      </c>
    </row>
    <row r="22" spans="1:4" ht="15" customHeight="1" x14ac:dyDescent="0.25">
      <c r="A22" s="10"/>
      <c r="B22" s="10"/>
      <c r="C22" s="10"/>
    </row>
    <row r="23" spans="1:4" ht="15" customHeight="1" thickBot="1" x14ac:dyDescent="0.3">
      <c r="A23" s="4" t="s">
        <v>23</v>
      </c>
      <c r="B23" s="4"/>
      <c r="C23" s="10"/>
    </row>
    <row r="24" spans="1:4" ht="15" customHeight="1" x14ac:dyDescent="0.25">
      <c r="A24" s="11" t="s">
        <v>0</v>
      </c>
      <c r="B24" s="22" t="s">
        <v>1</v>
      </c>
      <c r="C24" s="32" t="s">
        <v>22</v>
      </c>
      <c r="D24" s="34" t="s">
        <v>34</v>
      </c>
    </row>
    <row r="25" spans="1:4" ht="15" customHeight="1" thickBot="1" x14ac:dyDescent="0.3">
      <c r="A25" s="8"/>
      <c r="B25" s="18"/>
      <c r="C25" s="33" t="s">
        <v>21</v>
      </c>
      <c r="D25" s="35" t="s">
        <v>33</v>
      </c>
    </row>
    <row r="26" spans="1:4" ht="15" customHeight="1" thickBot="1" x14ac:dyDescent="0.3">
      <c r="A26" s="5" t="s">
        <v>2</v>
      </c>
      <c r="B26" s="16" t="s">
        <v>3</v>
      </c>
      <c r="C26" s="28">
        <v>1</v>
      </c>
      <c r="D26" s="12">
        <v>3</v>
      </c>
    </row>
    <row r="27" spans="1:4" ht="15" customHeight="1" x14ac:dyDescent="0.25">
      <c r="A27" s="6">
        <v>610</v>
      </c>
      <c r="B27" s="17" t="s">
        <v>15</v>
      </c>
      <c r="C27" s="29">
        <v>83375</v>
      </c>
      <c r="D27" s="65">
        <v>83525</v>
      </c>
    </row>
    <row r="28" spans="1:4" ht="15" customHeight="1" x14ac:dyDescent="0.25">
      <c r="A28" s="7">
        <v>620</v>
      </c>
      <c r="B28" s="13" t="s">
        <v>16</v>
      </c>
      <c r="C28" s="30">
        <v>32447</v>
      </c>
      <c r="D28" s="36">
        <v>34450.300000000003</v>
      </c>
    </row>
    <row r="29" spans="1:4" ht="15" customHeight="1" x14ac:dyDescent="0.25">
      <c r="A29" s="7">
        <v>630</v>
      </c>
      <c r="B29" s="13" t="s">
        <v>17</v>
      </c>
      <c r="C29" s="30">
        <v>146520</v>
      </c>
      <c r="D29" s="36">
        <v>170360.08</v>
      </c>
    </row>
    <row r="30" spans="1:4" ht="15" customHeight="1" x14ac:dyDescent="0.25">
      <c r="A30" s="7">
        <v>640</v>
      </c>
      <c r="B30" s="13" t="s">
        <v>29</v>
      </c>
      <c r="C30" s="30">
        <v>21150</v>
      </c>
      <c r="D30" s="36">
        <v>24789.11</v>
      </c>
    </row>
    <row r="31" spans="1:4" ht="15" customHeight="1" x14ac:dyDescent="0.25">
      <c r="A31" s="7">
        <v>650</v>
      </c>
      <c r="B31" s="13" t="s">
        <v>18</v>
      </c>
      <c r="C31" s="30">
        <v>30000</v>
      </c>
      <c r="D31" s="36">
        <v>30000</v>
      </c>
    </row>
    <row r="32" spans="1:4" ht="15" customHeight="1" thickBot="1" x14ac:dyDescent="0.3">
      <c r="A32" s="7">
        <v>710</v>
      </c>
      <c r="B32" s="13" t="s">
        <v>19</v>
      </c>
      <c r="C32" s="30">
        <v>1220500</v>
      </c>
      <c r="D32" s="66">
        <v>1226420</v>
      </c>
    </row>
    <row r="33" spans="1:4" ht="15" customHeight="1" thickBot="1" x14ac:dyDescent="0.3">
      <c r="A33" s="9" t="s">
        <v>14</v>
      </c>
      <c r="B33" s="19"/>
      <c r="C33" s="38">
        <f>SUM(C27:C32)</f>
        <v>1533992</v>
      </c>
      <c r="D33" s="39">
        <f>SUM(D27:D32)</f>
        <v>1569544.49</v>
      </c>
    </row>
    <row r="34" spans="1:4" ht="15" customHeight="1" x14ac:dyDescent="0.25">
      <c r="A34" s="10"/>
      <c r="B34" s="10"/>
      <c r="C34" s="10"/>
    </row>
    <row r="35" spans="1:4" ht="15" customHeight="1" thickBot="1" x14ac:dyDescent="0.3">
      <c r="A35" s="4" t="s">
        <v>24</v>
      </c>
      <c r="B35" s="4"/>
      <c r="C35" s="10"/>
    </row>
    <row r="36" spans="1:4" ht="15" customHeight="1" x14ac:dyDescent="0.25">
      <c r="A36" s="40" t="s">
        <v>25</v>
      </c>
      <c r="B36" s="41" t="s">
        <v>1</v>
      </c>
      <c r="C36" s="42" t="s">
        <v>22</v>
      </c>
      <c r="D36" s="34" t="s">
        <v>34</v>
      </c>
    </row>
    <row r="37" spans="1:4" ht="15" customHeight="1" thickBot="1" x14ac:dyDescent="0.3">
      <c r="A37" s="43"/>
      <c r="B37" s="44"/>
      <c r="C37" s="45" t="s">
        <v>21</v>
      </c>
      <c r="D37" s="35" t="s">
        <v>33</v>
      </c>
    </row>
    <row r="38" spans="1:4" ht="15" customHeight="1" thickBot="1" x14ac:dyDescent="0.3">
      <c r="A38" s="46" t="s">
        <v>2</v>
      </c>
      <c r="B38" s="47" t="s">
        <v>20</v>
      </c>
      <c r="C38" s="48">
        <v>1</v>
      </c>
      <c r="D38" s="12">
        <v>3</v>
      </c>
    </row>
    <row r="39" spans="1:4" ht="15" customHeight="1" x14ac:dyDescent="0.25">
      <c r="A39" s="6">
        <v>450</v>
      </c>
      <c r="B39" s="17" t="s">
        <v>26</v>
      </c>
      <c r="C39" s="20">
        <v>1000</v>
      </c>
      <c r="D39" s="62">
        <v>160466.1</v>
      </c>
    </row>
    <row r="40" spans="1:4" ht="15" customHeight="1" thickBot="1" x14ac:dyDescent="0.3">
      <c r="A40" s="57">
        <v>510</v>
      </c>
      <c r="B40" s="23" t="s">
        <v>26</v>
      </c>
      <c r="C40" s="24">
        <v>25000</v>
      </c>
      <c r="D40" s="63">
        <v>25000</v>
      </c>
    </row>
    <row r="41" spans="1:4" ht="15" customHeight="1" thickBot="1" x14ac:dyDescent="0.3">
      <c r="A41" s="49">
        <v>4.5</v>
      </c>
      <c r="B41" s="19"/>
      <c r="C41" s="37">
        <f>SUM(C39:C40)</f>
        <v>26000</v>
      </c>
      <c r="D41" s="39">
        <f>SUM(D39:D40)</f>
        <v>185466.1</v>
      </c>
    </row>
    <row r="42" spans="1:4" ht="15.75" thickBot="1" x14ac:dyDescent="0.3">
      <c r="A42" s="58">
        <v>820</v>
      </c>
      <c r="B42" s="25" t="s">
        <v>27</v>
      </c>
      <c r="C42" s="21">
        <v>100000</v>
      </c>
      <c r="D42" s="64">
        <v>24409.87</v>
      </c>
    </row>
    <row r="43" spans="1:4" ht="15.75" thickBot="1" x14ac:dyDescent="0.3">
      <c r="A43" s="49">
        <v>8</v>
      </c>
      <c r="B43" s="50"/>
      <c r="C43" s="37">
        <v>100000</v>
      </c>
      <c r="D43" s="39">
        <v>244409.87</v>
      </c>
    </row>
    <row r="44" spans="1:4" x14ac:dyDescent="0.25">
      <c r="A44" s="54"/>
      <c r="B44" s="55"/>
      <c r="C44" s="56"/>
    </row>
    <row r="46" spans="1:4" ht="15.75" x14ac:dyDescent="0.25">
      <c r="A46" s="53"/>
      <c r="B46" s="51"/>
      <c r="C46" s="5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Rudka</cp:lastModifiedBy>
  <cp:lastPrinted>2014-07-09T13:28:41Z</cp:lastPrinted>
  <dcterms:created xsi:type="dcterms:W3CDTF">2014-04-23T11:41:48Z</dcterms:created>
  <dcterms:modified xsi:type="dcterms:W3CDTF">2014-07-09T13:46:53Z</dcterms:modified>
</cp:coreProperties>
</file>